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F042A7B-5854-4F58-A927-0B33859C5E9E}" xr6:coauthVersionLast="45" xr6:coauthVersionMax="45" xr10:uidLastSave="{00000000-0000-0000-0000-000000000000}"/>
  <bookViews>
    <workbookView xWindow="-60" yWindow="-60" windowWidth="20610" windowHeight="10980" xr2:uid="{00000000-000D-0000-FFFF-FFFF00000000}"/>
  </bookViews>
  <sheets>
    <sheet name="PRIMERA PLANA" sheetId="2" r:id="rId1"/>
    <sheet name="PÁGINA EDITORIAL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4" l="1"/>
  <c r="D43" i="4"/>
  <c r="D42" i="4"/>
  <c r="D41" i="4"/>
  <c r="D40" i="4"/>
  <c r="D35" i="4"/>
  <c r="D34" i="4"/>
  <c r="D33" i="4"/>
  <c r="D32" i="4"/>
  <c r="D31" i="4"/>
  <c r="D26" i="4"/>
  <c r="D25" i="4"/>
  <c r="D23" i="4"/>
  <c r="D22" i="4"/>
  <c r="D22" i="2"/>
  <c r="D23" i="2"/>
  <c r="D24" i="2"/>
  <c r="D25" i="2"/>
  <c r="D26" i="2"/>
  <c r="D31" i="2"/>
  <c r="D32" i="2"/>
  <c r="D33" i="2"/>
  <c r="D34" i="2"/>
  <c r="D35" i="2"/>
  <c r="D40" i="2"/>
  <c r="D41" i="2"/>
  <c r="D42" i="2"/>
  <c r="D43" i="2"/>
  <c r="D44" i="2"/>
</calcChain>
</file>

<file path=xl/sharedStrings.xml><?xml version="1.0" encoding="utf-8"?>
<sst xmlns="http://schemas.openxmlformats.org/spreadsheetml/2006/main" count="307" uniqueCount="70">
  <si>
    <t>PRIMERAS PLANAS</t>
  </si>
  <si>
    <t>TOTALES</t>
  </si>
  <si>
    <t>TEMAS</t>
  </si>
  <si>
    <t>ÁMBITO</t>
  </si>
  <si>
    <t>ACTORES</t>
  </si>
  <si>
    <t>POLÍTICO</t>
  </si>
  <si>
    <t>SEGURIDAD</t>
  </si>
  <si>
    <t>ECONOMÍA</t>
  </si>
  <si>
    <t>SALUD</t>
  </si>
  <si>
    <t>CULTURA</t>
  </si>
  <si>
    <t>LOCAL</t>
  </si>
  <si>
    <t>NACIONAL</t>
  </si>
  <si>
    <t>LOCALES</t>
  </si>
  <si>
    <t>EL INFORMADOR</t>
  </si>
  <si>
    <t>MILENIO</t>
  </si>
  <si>
    <t>MURAL</t>
  </si>
  <si>
    <t>NTR</t>
  </si>
  <si>
    <t>EL OCCIDENTAL</t>
  </si>
  <si>
    <t>ACTORES MENCIONADOS</t>
  </si>
  <si>
    <t>AMLO</t>
  </si>
  <si>
    <t>GF</t>
  </si>
  <si>
    <t>EAR</t>
  </si>
  <si>
    <t>GE</t>
  </si>
  <si>
    <t>PMAMG</t>
  </si>
  <si>
    <t>PLN</t>
  </si>
  <si>
    <t>IDT</t>
  </si>
  <si>
    <t>ÁMBITO LOCAL</t>
  </si>
  <si>
    <t>NOTAS REVISADAS</t>
  </si>
  <si>
    <t>TEMA ELECTORAL</t>
  </si>
  <si>
    <t>PORCENTAJE</t>
  </si>
  <si>
    <t>PAN</t>
  </si>
  <si>
    <t>PRI</t>
  </si>
  <si>
    <t>PRD</t>
  </si>
  <si>
    <t>PT</t>
  </si>
  <si>
    <t>VERDE</t>
  </si>
  <si>
    <t>MC</t>
  </si>
  <si>
    <t>MORENA</t>
  </si>
  <si>
    <t>PES</t>
  </si>
  <si>
    <t>RSP</t>
  </si>
  <si>
    <t>FPM</t>
  </si>
  <si>
    <t>HAGAMOS</t>
  </si>
  <si>
    <t>FUTURO</t>
  </si>
  <si>
    <t xml:space="preserve">SOMOS </t>
  </si>
  <si>
    <t>COALICIÓN</t>
  </si>
  <si>
    <t>ÁMBITO NACIONAL</t>
  </si>
  <si>
    <t>VA POR MÉXICO</t>
  </si>
  <si>
    <t>JUNTO HACEMOS HISTORIA</t>
  </si>
  <si>
    <t xml:space="preserve">PORCENTAJES </t>
  </si>
  <si>
    <t>ENFOQUE DE GÉNERO - TEMAS</t>
  </si>
  <si>
    <t>ENFOQUE DE GÉNERO - ÁMBITO</t>
  </si>
  <si>
    <t>ENFOQUE DE GÉNERO</t>
  </si>
  <si>
    <t>%</t>
  </si>
  <si>
    <t>POLÍTICA</t>
  </si>
  <si>
    <t>SEGURDIAD</t>
  </si>
  <si>
    <t>PÁGINA EDITORIAL</t>
  </si>
  <si>
    <t>VALORACIÓN</t>
  </si>
  <si>
    <t>CULTURAL</t>
  </si>
  <si>
    <t>SOCIAL</t>
  </si>
  <si>
    <t>CRÍTICA</t>
  </si>
  <si>
    <t>POSITIVA</t>
  </si>
  <si>
    <t>AN</t>
  </si>
  <si>
    <t>AL</t>
  </si>
  <si>
    <t>PÁAGINA EDITORIAL</t>
  </si>
  <si>
    <t>COLUMNAS REVISADAS</t>
  </si>
  <si>
    <t>PÁGINAL EDITORIAL</t>
  </si>
  <si>
    <t>ENFOQUE DE GÉNERO - MUJERES ESCRIBIENDO</t>
  </si>
  <si>
    <t xml:space="preserve">COLUMNAS REVISADAS </t>
  </si>
  <si>
    <t>ARISTOTELES</t>
  </si>
  <si>
    <t xml:space="preserve"> MORENA-PT-SOMOS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</si>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</sst>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theme="0"/>
      <name val="Abadi"/>
    </font>
    <font>
      <sz val="11"/>
      <name val="Arial"/>
    </font>
    <font>
      <sz val="12"/>
      <color theme="1"/>
      <name val="Abadi"/>
    </font>
    <font>
      <b/>
      <sz val="12"/>
      <color theme="1"/>
      <name val="Abadi"/>
    </font>
    <font>
      <b/>
      <sz val="12"/>
      <color rgb="FFFFFFFF"/>
      <name val="Arial"/>
    </font>
    <font>
      <sz val="11"/>
      <color theme="1"/>
      <name val="Calibri"/>
    </font>
    <font>
      <b/>
      <sz val="12"/>
      <color theme="1"/>
      <name val="Arial"/>
    </font>
    <font>
      <b/>
      <sz val="12"/>
      <color theme="1"/>
      <name val="Calibri"/>
    </font>
    <font>
      <b/>
      <sz val="12"/>
      <name val="Abadi"/>
    </font>
    <font>
      <b/>
      <sz val="12"/>
      <name val="Abadi"/>
      <family val="2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1F3864"/>
        <bgColor rgb="FF1F3864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rgb="FF0B5394"/>
        <bgColor rgb="FF0B539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1" fillId="3" borderId="4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0" borderId="0" xfId="0" applyFont="1" applyAlignment="1"/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0" borderId="0" xfId="0" applyFont="1" applyAlignment="1"/>
    <xf numFmtId="0" fontId="8" fillId="5" borderId="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0" borderId="0" xfId="0" applyFont="1"/>
    <xf numFmtId="0" fontId="1" fillId="3" borderId="16" xfId="0" applyFont="1" applyFill="1" applyBorder="1"/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3" borderId="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B87F-B769-461A-840D-6CD17C5F6CC4}">
  <dimension ref="A1:T44"/>
  <sheetViews>
    <sheetView tabSelected="1" zoomScale="10" zoomScaleNormal="10" workbookViewId="0">
      <selection activeCell="T9" sqref="T9"/>
    </sheetView>
  </sheetViews>
  <sheetFormatPr baseColWidth="10" defaultRowHeight="14.25" x14ac:dyDescent="0.2"/>
  <cols>
    <col min="1" max="1" width="21.625" bestFit="1" customWidth="1"/>
    <col min="2" max="2" width="24.875" bestFit="1" customWidth="1"/>
    <col min="3" max="3" width="27.875" bestFit="1" customWidth="1"/>
    <col min="4" max="4" width="18" bestFit="1" customWidth="1"/>
    <col min="5" max="5" width="9.875" bestFit="1" customWidth="1"/>
    <col min="6" max="6" width="21.625" bestFit="1" customWidth="1"/>
    <col min="7" max="7" width="12.875" bestFit="1" customWidth="1"/>
    <col min="8" max="8" width="21.625" bestFit="1" customWidth="1"/>
    <col min="9" max="9" width="18.5" bestFit="1" customWidth="1"/>
    <col min="10" max="10" width="14.125" bestFit="1" customWidth="1"/>
    <col min="11" max="11" width="13" bestFit="1" customWidth="1"/>
    <col min="12" max="13" width="21.625" bestFit="1" customWidth="1"/>
    <col min="14" max="14" width="23.5" customWidth="1"/>
    <col min="15" max="15" width="25.875" customWidth="1"/>
    <col min="16" max="16" width="6.75" bestFit="1" customWidth="1"/>
    <col min="17" max="17" width="20.75" bestFit="1" customWidth="1"/>
    <col min="18" max="18" width="34.875" bestFit="1" customWidth="1"/>
    <col min="19" max="19" width="13.5" bestFit="1" customWidth="1"/>
    <col min="20" max="20" width="18.875" bestFit="1" customWidth="1"/>
  </cols>
  <sheetData>
    <row r="1" spans="1:20" ht="15.75" x14ac:dyDescent="0.25">
      <c r="A1" s="37" t="s">
        <v>0</v>
      </c>
      <c r="B1" s="38"/>
      <c r="C1" s="38"/>
      <c r="D1" s="38"/>
      <c r="E1" s="38"/>
      <c r="F1" s="39"/>
      <c r="G1" s="1"/>
      <c r="H1" s="37" t="s">
        <v>0</v>
      </c>
      <c r="I1" s="38"/>
      <c r="J1" s="39"/>
      <c r="K1" s="2"/>
      <c r="L1" s="37" t="s">
        <v>0</v>
      </c>
      <c r="M1" s="38"/>
      <c r="N1" s="39"/>
      <c r="O1" s="1"/>
      <c r="P1" s="1"/>
      <c r="Q1" s="1"/>
      <c r="R1" s="1"/>
      <c r="S1" s="1"/>
      <c r="T1" s="1"/>
    </row>
    <row r="2" spans="1:20" ht="15.75" x14ac:dyDescent="0.25">
      <c r="A2" s="3" t="s">
        <v>1</v>
      </c>
      <c r="B2" s="40" t="s">
        <v>2</v>
      </c>
      <c r="C2" s="41"/>
      <c r="D2" s="41"/>
      <c r="E2" s="41"/>
      <c r="F2" s="42"/>
      <c r="G2" s="1"/>
      <c r="H2" s="3" t="s">
        <v>1</v>
      </c>
      <c r="I2" s="40" t="s">
        <v>3</v>
      </c>
      <c r="J2" s="42"/>
      <c r="K2" s="2"/>
      <c r="L2" s="3" t="s">
        <v>1</v>
      </c>
      <c r="M2" s="40" t="s">
        <v>4</v>
      </c>
      <c r="N2" s="42"/>
      <c r="O2" s="1"/>
      <c r="P2" s="1"/>
      <c r="Q2" s="1"/>
      <c r="R2" s="1"/>
      <c r="S2" s="1"/>
      <c r="T2" s="1"/>
    </row>
    <row r="3" spans="1:20" ht="15.75" x14ac:dyDescent="0.25">
      <c r="A3" s="3"/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1"/>
      <c r="H3" s="3"/>
      <c r="I3" s="4" t="s">
        <v>10</v>
      </c>
      <c r="J3" s="5" t="s">
        <v>11</v>
      </c>
      <c r="K3" s="2"/>
      <c r="L3" s="3"/>
      <c r="M3" s="4" t="s">
        <v>12</v>
      </c>
      <c r="N3" s="5" t="s">
        <v>11</v>
      </c>
      <c r="O3" s="1"/>
      <c r="P3" s="1"/>
      <c r="Q3" s="1"/>
      <c r="R3" s="1"/>
      <c r="S3" s="1"/>
      <c r="T3" s="1"/>
    </row>
    <row r="4" spans="1:20" ht="15.75" x14ac:dyDescent="0.25">
      <c r="A4" s="6" t="s">
        <v>13</v>
      </c>
      <c r="B4" s="7">
        <v>84</v>
      </c>
      <c r="C4" s="7">
        <v>96</v>
      </c>
      <c r="D4" s="7">
        <v>69</v>
      </c>
      <c r="E4" s="7">
        <v>130</v>
      </c>
      <c r="F4" s="8">
        <v>10</v>
      </c>
      <c r="G4" s="1"/>
      <c r="H4" s="6" t="s">
        <v>13</v>
      </c>
      <c r="I4" s="7">
        <v>274</v>
      </c>
      <c r="J4" s="8">
        <v>116</v>
      </c>
      <c r="K4" s="2"/>
      <c r="L4" s="6" t="s">
        <v>13</v>
      </c>
      <c r="M4" s="7">
        <v>17</v>
      </c>
      <c r="N4" s="8">
        <v>46</v>
      </c>
      <c r="O4" s="1"/>
      <c r="P4" s="1"/>
      <c r="Q4" s="1"/>
      <c r="R4" s="1"/>
      <c r="S4" s="1"/>
      <c r="T4" s="1"/>
    </row>
    <row r="5" spans="1:20" ht="15.75" x14ac:dyDescent="0.25">
      <c r="A5" s="6" t="s">
        <v>14</v>
      </c>
      <c r="B5" s="7">
        <v>66</v>
      </c>
      <c r="C5" s="7">
        <v>91</v>
      </c>
      <c r="D5" s="7">
        <v>35</v>
      </c>
      <c r="E5" s="7">
        <v>131</v>
      </c>
      <c r="F5" s="8">
        <v>14</v>
      </c>
      <c r="G5" s="1"/>
      <c r="H5" s="6" t="s">
        <v>14</v>
      </c>
      <c r="I5" s="7">
        <v>145</v>
      </c>
      <c r="J5" s="8">
        <v>190</v>
      </c>
      <c r="K5" s="2"/>
      <c r="L5" s="6" t="s">
        <v>14</v>
      </c>
      <c r="M5" s="7">
        <v>14</v>
      </c>
      <c r="N5" s="8">
        <v>18</v>
      </c>
      <c r="O5" s="1"/>
      <c r="P5" s="1"/>
      <c r="Q5" s="1"/>
      <c r="R5" s="1"/>
      <c r="S5" s="1"/>
      <c r="T5" s="1"/>
    </row>
    <row r="6" spans="1:20" ht="15.75" x14ac:dyDescent="0.25">
      <c r="A6" s="6" t="s">
        <v>15</v>
      </c>
      <c r="B6" s="7">
        <v>58</v>
      </c>
      <c r="C6" s="7">
        <v>127</v>
      </c>
      <c r="D6" s="7">
        <v>68</v>
      </c>
      <c r="E6" s="7">
        <v>74</v>
      </c>
      <c r="F6" s="8">
        <v>19</v>
      </c>
      <c r="G6" s="1"/>
      <c r="H6" s="6" t="s">
        <v>15</v>
      </c>
      <c r="I6" s="7">
        <v>145</v>
      </c>
      <c r="J6" s="8">
        <v>193</v>
      </c>
      <c r="K6" s="2"/>
      <c r="L6" s="6" t="s">
        <v>15</v>
      </c>
      <c r="M6" s="7">
        <v>18</v>
      </c>
      <c r="N6" s="8">
        <v>47</v>
      </c>
      <c r="O6" s="1"/>
      <c r="P6" s="1"/>
      <c r="Q6" s="1"/>
      <c r="R6" s="1"/>
      <c r="S6" s="1"/>
      <c r="T6" s="1"/>
    </row>
    <row r="7" spans="1:20" ht="15.75" x14ac:dyDescent="0.25">
      <c r="A7" s="6" t="s">
        <v>16</v>
      </c>
      <c r="B7" s="7">
        <v>77</v>
      </c>
      <c r="C7" s="7">
        <v>143</v>
      </c>
      <c r="D7" s="7">
        <v>88</v>
      </c>
      <c r="E7" s="7">
        <v>121</v>
      </c>
      <c r="F7" s="8">
        <v>33</v>
      </c>
      <c r="G7" s="1"/>
      <c r="H7" s="6" t="s">
        <v>16</v>
      </c>
      <c r="I7" s="7">
        <v>324</v>
      </c>
      <c r="J7" s="8">
        <v>134</v>
      </c>
      <c r="K7" s="2"/>
      <c r="L7" s="6" t="s">
        <v>16</v>
      </c>
      <c r="M7" s="7">
        <v>15</v>
      </c>
      <c r="N7" s="8">
        <v>15</v>
      </c>
      <c r="O7" s="1"/>
      <c r="P7" s="1"/>
      <c r="Q7" s="1"/>
      <c r="R7" s="1"/>
      <c r="S7" s="1"/>
      <c r="T7" s="1"/>
    </row>
    <row r="8" spans="1:20" ht="15.75" x14ac:dyDescent="0.25">
      <c r="A8" s="9" t="s">
        <v>17</v>
      </c>
      <c r="B8" s="10">
        <v>91</v>
      </c>
      <c r="C8" s="10">
        <v>26</v>
      </c>
      <c r="D8" s="10">
        <v>50</v>
      </c>
      <c r="E8" s="10">
        <v>70</v>
      </c>
      <c r="F8" s="11">
        <v>0</v>
      </c>
      <c r="G8" s="1"/>
      <c r="H8" s="9" t="s">
        <v>17</v>
      </c>
      <c r="I8" s="10">
        <v>199</v>
      </c>
      <c r="J8" s="11">
        <v>47</v>
      </c>
      <c r="K8" s="2"/>
      <c r="L8" s="9" t="s">
        <v>17</v>
      </c>
      <c r="M8" s="10">
        <v>16</v>
      </c>
      <c r="N8" s="11">
        <v>6</v>
      </c>
      <c r="O8" s="1"/>
      <c r="P8" s="1"/>
      <c r="Q8" s="1"/>
      <c r="R8" s="1"/>
      <c r="S8" s="1"/>
      <c r="T8" s="1"/>
    </row>
    <row r="9" spans="1:20" ht="15.75" x14ac:dyDescent="0.25">
      <c r="A9" s="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1"/>
      <c r="Q9" s="1"/>
      <c r="R9" s="1"/>
      <c r="S9" s="1"/>
      <c r="T9" s="1"/>
    </row>
    <row r="10" spans="1:20" ht="15.75" x14ac:dyDescent="0.25">
      <c r="A10" s="45" t="s">
        <v>0</v>
      </c>
      <c r="B10" s="46"/>
      <c r="C10" s="46"/>
      <c r="D10" s="46"/>
      <c r="E10" s="46"/>
      <c r="F10" s="46"/>
      <c r="G10" s="46"/>
      <c r="H10" s="46"/>
      <c r="I10" s="4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25">
      <c r="A11" s="30" t="s">
        <v>1</v>
      </c>
      <c r="B11" s="43" t="s">
        <v>18</v>
      </c>
      <c r="C11" s="43"/>
      <c r="D11" s="43"/>
      <c r="E11" s="43"/>
      <c r="F11" s="43"/>
      <c r="G11" s="43"/>
      <c r="H11" s="43"/>
      <c r="I11" s="44"/>
      <c r="J11" s="1"/>
      <c r="K11" s="1"/>
      <c r="L11" s="1" t="s">
        <v>69</v>
      </c>
      <c r="M11" s="1"/>
      <c r="N11" s="1"/>
      <c r="O11" s="1"/>
      <c r="P11" s="1"/>
      <c r="Q11" s="1"/>
      <c r="R11" s="1"/>
      <c r="S11" s="1"/>
      <c r="T11" s="1"/>
    </row>
    <row r="12" spans="1:20" ht="15.75" x14ac:dyDescent="0.25">
      <c r="A12" s="30"/>
      <c r="B12" s="4" t="s">
        <v>19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31" t="s">
        <v>67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25">
      <c r="A13" s="32" t="s">
        <v>13</v>
      </c>
      <c r="B13" s="7">
        <v>30</v>
      </c>
      <c r="C13" s="7">
        <v>65</v>
      </c>
      <c r="D13" s="7">
        <v>17</v>
      </c>
      <c r="E13" s="7">
        <v>109</v>
      </c>
      <c r="F13" s="7">
        <v>1</v>
      </c>
      <c r="G13" s="7">
        <v>3</v>
      </c>
      <c r="H13" s="7">
        <v>10</v>
      </c>
      <c r="I13" s="33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5">
      <c r="A14" s="32" t="s">
        <v>14</v>
      </c>
      <c r="B14" s="7">
        <v>31</v>
      </c>
      <c r="C14" s="7">
        <v>12</v>
      </c>
      <c r="D14" s="7">
        <v>21</v>
      </c>
      <c r="E14" s="7">
        <v>3</v>
      </c>
      <c r="F14" s="7">
        <v>0</v>
      </c>
      <c r="G14" s="7">
        <v>0</v>
      </c>
      <c r="H14" s="7">
        <v>0</v>
      </c>
      <c r="I14" s="33">
        <v>10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A15" s="32" t="s">
        <v>15</v>
      </c>
      <c r="B15" s="7">
        <v>12</v>
      </c>
      <c r="C15" s="7">
        <v>2</v>
      </c>
      <c r="D15" s="7">
        <v>3</v>
      </c>
      <c r="E15" s="7">
        <v>0</v>
      </c>
      <c r="F15" s="7">
        <v>4</v>
      </c>
      <c r="G15" s="7">
        <v>1</v>
      </c>
      <c r="H15" s="7">
        <v>0</v>
      </c>
      <c r="I15" s="33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A16" s="32" t="s">
        <v>16</v>
      </c>
      <c r="B16" s="7">
        <v>25</v>
      </c>
      <c r="C16" s="7">
        <v>26</v>
      </c>
      <c r="D16" s="7">
        <v>37</v>
      </c>
      <c r="E16" s="7">
        <v>34</v>
      </c>
      <c r="F16" s="7">
        <v>3</v>
      </c>
      <c r="G16" s="7">
        <v>2</v>
      </c>
      <c r="H16" s="7">
        <v>3</v>
      </c>
      <c r="I16" s="33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A17" s="34" t="s">
        <v>17</v>
      </c>
      <c r="B17" s="35">
        <v>5</v>
      </c>
      <c r="C17" s="35">
        <v>1</v>
      </c>
      <c r="D17" s="35">
        <v>14</v>
      </c>
      <c r="E17" s="35">
        <v>0</v>
      </c>
      <c r="F17" s="35">
        <v>0</v>
      </c>
      <c r="G17" s="35">
        <v>0</v>
      </c>
      <c r="H17" s="35">
        <v>2</v>
      </c>
      <c r="I17" s="36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x14ac:dyDescent="0.25">
      <c r="A19" s="37" t="s">
        <v>0</v>
      </c>
      <c r="B19" s="38"/>
      <c r="C19" s="38"/>
      <c r="D19" s="39"/>
      <c r="E19" s="1"/>
      <c r="F19" s="37" t="s"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ht="15.75" x14ac:dyDescent="0.25">
      <c r="A20" s="12" t="s">
        <v>1</v>
      </c>
      <c r="B20" s="40" t="s">
        <v>26</v>
      </c>
      <c r="C20" s="41"/>
      <c r="D20" s="42"/>
      <c r="E20" s="1"/>
      <c r="F20" s="13" t="s">
        <v>1</v>
      </c>
      <c r="G20" s="40" t="s">
        <v>26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ht="15.75" x14ac:dyDescent="0.25">
      <c r="A21" s="13"/>
      <c r="B21" s="4" t="s">
        <v>27</v>
      </c>
      <c r="C21" s="4" t="s">
        <v>28</v>
      </c>
      <c r="D21" s="5" t="s">
        <v>29</v>
      </c>
      <c r="E21" s="1"/>
      <c r="F21" s="13"/>
      <c r="G21" s="4" t="s">
        <v>30</v>
      </c>
      <c r="H21" s="4" t="s">
        <v>31</v>
      </c>
      <c r="I21" s="4" t="s">
        <v>32</v>
      </c>
      <c r="J21" s="4" t="s">
        <v>33</v>
      </c>
      <c r="K21" s="4" t="s">
        <v>34</v>
      </c>
      <c r="L21" s="4" t="s">
        <v>35</v>
      </c>
      <c r="M21" s="4" t="s">
        <v>36</v>
      </c>
      <c r="N21" s="4" t="s">
        <v>37</v>
      </c>
      <c r="O21" s="4" t="s">
        <v>38</v>
      </c>
      <c r="P21" s="4" t="s">
        <v>39</v>
      </c>
      <c r="Q21" s="4" t="s">
        <v>40</v>
      </c>
      <c r="R21" s="4" t="s">
        <v>41</v>
      </c>
      <c r="S21" s="4" t="s">
        <v>42</v>
      </c>
      <c r="T21" s="5" t="s">
        <v>43</v>
      </c>
    </row>
    <row r="22" spans="1:20" ht="15.75" x14ac:dyDescent="0.25">
      <c r="A22" s="6" t="s">
        <v>13</v>
      </c>
      <c r="B22" s="21">
        <v>274</v>
      </c>
      <c r="C22" s="21">
        <v>16</v>
      </c>
      <c r="D22" s="22">
        <f>C22*100/B22</f>
        <v>5.8394160583941606</v>
      </c>
      <c r="E22" s="1"/>
      <c r="F22" s="6" t="s">
        <v>13</v>
      </c>
      <c r="G22" s="7">
        <v>1</v>
      </c>
      <c r="H22" s="7">
        <v>1</v>
      </c>
      <c r="I22" s="7">
        <v>0</v>
      </c>
      <c r="J22" s="7">
        <v>1</v>
      </c>
      <c r="K22" s="7">
        <v>1</v>
      </c>
      <c r="L22" s="7">
        <v>8</v>
      </c>
      <c r="M22" s="7">
        <v>3</v>
      </c>
      <c r="N22" s="7">
        <v>0</v>
      </c>
      <c r="O22" s="7">
        <v>0</v>
      </c>
      <c r="P22" s="7">
        <v>0</v>
      </c>
      <c r="Q22" s="7">
        <v>2</v>
      </c>
      <c r="R22" s="7">
        <v>2</v>
      </c>
      <c r="S22" s="7">
        <v>0</v>
      </c>
      <c r="T22" s="8">
        <v>0</v>
      </c>
    </row>
    <row r="23" spans="1:20" ht="15.75" x14ac:dyDescent="0.25">
      <c r="A23" s="6" t="s">
        <v>14</v>
      </c>
      <c r="B23" s="21">
        <v>145</v>
      </c>
      <c r="C23" s="21">
        <v>6</v>
      </c>
      <c r="D23" s="22">
        <f>C23*100/B23</f>
        <v>4.1379310344827589</v>
      </c>
      <c r="E23" s="1"/>
      <c r="F23" s="6" t="s">
        <v>14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1</v>
      </c>
      <c r="R23" s="7">
        <v>2</v>
      </c>
      <c r="S23" s="7">
        <v>0</v>
      </c>
      <c r="T23" s="8">
        <v>1</v>
      </c>
    </row>
    <row r="24" spans="1:20" ht="15.75" x14ac:dyDescent="0.25">
      <c r="A24" s="6" t="s">
        <v>15</v>
      </c>
      <c r="B24" s="21">
        <v>145</v>
      </c>
      <c r="C24" s="21">
        <v>4</v>
      </c>
      <c r="D24" s="22">
        <f>C24*100/B24</f>
        <v>2.7586206896551726</v>
      </c>
      <c r="E24" s="1"/>
      <c r="F24" s="6" t="s">
        <v>15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2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8">
        <v>0</v>
      </c>
    </row>
    <row r="25" spans="1:20" ht="15.75" x14ac:dyDescent="0.25">
      <c r="A25" s="6" t="s">
        <v>16</v>
      </c>
      <c r="B25" s="21">
        <v>324</v>
      </c>
      <c r="C25" s="21">
        <v>54</v>
      </c>
      <c r="D25" s="22">
        <f>C25*100/B25</f>
        <v>16.666666666666668</v>
      </c>
      <c r="E25" s="1"/>
      <c r="F25" s="6" t="s">
        <v>16</v>
      </c>
      <c r="G25" s="7">
        <v>7</v>
      </c>
      <c r="H25" s="7">
        <v>4</v>
      </c>
      <c r="I25" s="7">
        <v>1</v>
      </c>
      <c r="J25" s="7">
        <v>0</v>
      </c>
      <c r="K25" s="7">
        <v>0</v>
      </c>
      <c r="L25" s="7">
        <v>9</v>
      </c>
      <c r="M25" s="7">
        <v>8</v>
      </c>
      <c r="N25" s="7">
        <v>0</v>
      </c>
      <c r="O25" s="7">
        <v>0</v>
      </c>
      <c r="P25" s="7">
        <v>0</v>
      </c>
      <c r="Q25" s="7">
        <v>2</v>
      </c>
      <c r="R25" s="7">
        <v>4</v>
      </c>
      <c r="S25" s="7">
        <v>0</v>
      </c>
      <c r="T25" s="8">
        <v>1</v>
      </c>
    </row>
    <row r="26" spans="1:20" ht="15.75" x14ac:dyDescent="0.25">
      <c r="A26" s="9" t="s">
        <v>17</v>
      </c>
      <c r="B26" s="23">
        <v>199</v>
      </c>
      <c r="C26" s="23">
        <v>4</v>
      </c>
      <c r="D26" s="24">
        <f>C26*100/B26</f>
        <v>2.0100502512562812</v>
      </c>
      <c r="E26" s="1"/>
      <c r="F26" s="9" t="s">
        <v>17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0">
        <v>0</v>
      </c>
      <c r="T26" s="11">
        <v>0</v>
      </c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37" t="s">
        <v>0</v>
      </c>
      <c r="B28" s="38"/>
      <c r="C28" s="38"/>
      <c r="D28" s="39"/>
      <c r="E28" s="1"/>
      <c r="F28" s="37" t="s">
        <v>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1"/>
      <c r="T28" s="1"/>
    </row>
    <row r="29" spans="1:20" ht="15.75" x14ac:dyDescent="0.25">
      <c r="A29" s="12" t="s">
        <v>1</v>
      </c>
      <c r="B29" s="40" t="s">
        <v>44</v>
      </c>
      <c r="C29" s="41"/>
      <c r="D29" s="42"/>
      <c r="E29" s="1"/>
      <c r="F29" s="13" t="s">
        <v>1</v>
      </c>
      <c r="G29" s="40" t="s">
        <v>44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1"/>
      <c r="T29" s="1"/>
    </row>
    <row r="30" spans="1:20" ht="15.75" x14ac:dyDescent="0.25">
      <c r="A30" s="13"/>
      <c r="B30" s="4" t="s">
        <v>27</v>
      </c>
      <c r="C30" s="4" t="s">
        <v>28</v>
      </c>
      <c r="D30" s="5" t="s">
        <v>29</v>
      </c>
      <c r="E30" s="1"/>
      <c r="F30" s="13"/>
      <c r="G30" s="4" t="s">
        <v>30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4" t="s">
        <v>36</v>
      </c>
      <c r="N30" s="4" t="s">
        <v>37</v>
      </c>
      <c r="O30" s="4" t="s">
        <v>39</v>
      </c>
      <c r="P30" s="4" t="s">
        <v>38</v>
      </c>
      <c r="Q30" s="4" t="s">
        <v>45</v>
      </c>
      <c r="R30" s="5" t="s">
        <v>46</v>
      </c>
      <c r="S30" s="1"/>
      <c r="T30" s="1"/>
    </row>
    <row r="31" spans="1:20" ht="15.75" x14ac:dyDescent="0.25">
      <c r="A31" s="6" t="s">
        <v>13</v>
      </c>
      <c r="B31" s="7">
        <v>116</v>
      </c>
      <c r="C31" s="7">
        <v>1</v>
      </c>
      <c r="D31" s="8">
        <f>C31*100/B31</f>
        <v>0.86206896551724133</v>
      </c>
      <c r="E31" s="1"/>
      <c r="F31" s="6" t="s">
        <v>13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3</v>
      </c>
      <c r="N31" s="7">
        <v>0</v>
      </c>
      <c r="O31" s="7">
        <v>0</v>
      </c>
      <c r="P31" s="7">
        <v>0</v>
      </c>
      <c r="Q31" s="7">
        <v>0</v>
      </c>
      <c r="R31" s="8">
        <v>0</v>
      </c>
      <c r="S31" s="1"/>
      <c r="T31" s="1"/>
    </row>
    <row r="32" spans="1:20" ht="15.75" x14ac:dyDescent="0.25">
      <c r="A32" s="6" t="s">
        <v>14</v>
      </c>
      <c r="B32" s="21">
        <v>190</v>
      </c>
      <c r="C32" s="21">
        <v>4</v>
      </c>
      <c r="D32" s="22">
        <f>C32*100/B32</f>
        <v>2.1052631578947367</v>
      </c>
      <c r="E32" s="1"/>
      <c r="F32" s="6" t="s">
        <v>14</v>
      </c>
      <c r="G32" s="7">
        <v>1</v>
      </c>
      <c r="H32" s="7">
        <v>1</v>
      </c>
      <c r="I32" s="7">
        <v>1</v>
      </c>
      <c r="J32" s="7">
        <v>0</v>
      </c>
      <c r="K32" s="7">
        <v>0</v>
      </c>
      <c r="L32" s="7">
        <v>1</v>
      </c>
      <c r="M32" s="7">
        <v>2</v>
      </c>
      <c r="N32" s="7">
        <v>0</v>
      </c>
      <c r="O32" s="7">
        <v>0</v>
      </c>
      <c r="P32" s="7">
        <v>0</v>
      </c>
      <c r="Q32" s="7">
        <v>0</v>
      </c>
      <c r="R32" s="8">
        <v>0</v>
      </c>
      <c r="S32" s="1"/>
      <c r="T32" s="1"/>
    </row>
    <row r="33" spans="1:20" ht="15.75" x14ac:dyDescent="0.25">
      <c r="A33" s="6" t="s">
        <v>15</v>
      </c>
      <c r="B33" s="21">
        <v>193</v>
      </c>
      <c r="C33" s="21">
        <v>4</v>
      </c>
      <c r="D33" s="22">
        <f>C33*100/B33</f>
        <v>2.0725388601036268</v>
      </c>
      <c r="E33" s="1"/>
      <c r="F33" s="6" t="s">
        <v>15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6</v>
      </c>
      <c r="N33" s="7">
        <v>0</v>
      </c>
      <c r="O33" s="7">
        <v>0</v>
      </c>
      <c r="P33" s="7">
        <v>0</v>
      </c>
      <c r="Q33" s="7">
        <v>0</v>
      </c>
      <c r="R33" s="8">
        <v>0</v>
      </c>
      <c r="S33" s="1"/>
      <c r="T33" s="1"/>
    </row>
    <row r="34" spans="1:20" ht="15.75" x14ac:dyDescent="0.25">
      <c r="A34" s="6" t="s">
        <v>16</v>
      </c>
      <c r="B34" s="21">
        <v>134</v>
      </c>
      <c r="C34" s="21">
        <v>26</v>
      </c>
      <c r="D34" s="22">
        <f>C34*100/B34</f>
        <v>19.402985074626866</v>
      </c>
      <c r="E34" s="1"/>
      <c r="F34" s="6" t="s">
        <v>16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6</v>
      </c>
      <c r="N34" s="7">
        <v>0</v>
      </c>
      <c r="O34" s="7">
        <v>0</v>
      </c>
      <c r="P34" s="7">
        <v>0</v>
      </c>
      <c r="Q34" s="7">
        <v>1</v>
      </c>
      <c r="R34" s="8">
        <v>0</v>
      </c>
      <c r="S34" s="1"/>
      <c r="T34" s="1"/>
    </row>
    <row r="35" spans="1:20" ht="15.75" x14ac:dyDescent="0.25">
      <c r="A35" s="9" t="s">
        <v>17</v>
      </c>
      <c r="B35" s="23">
        <v>47</v>
      </c>
      <c r="C35" s="23">
        <v>2</v>
      </c>
      <c r="D35" s="24">
        <f>C35*100/B35</f>
        <v>4.2553191489361701</v>
      </c>
      <c r="E35" s="1"/>
      <c r="F35" s="9" t="s">
        <v>17</v>
      </c>
      <c r="G35" s="10">
        <v>0</v>
      </c>
      <c r="H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1</v>
      </c>
      <c r="N35" s="10">
        <v>0</v>
      </c>
      <c r="O35" s="10">
        <v>0</v>
      </c>
      <c r="P35" s="10">
        <v>0</v>
      </c>
      <c r="Q35" s="10">
        <v>0</v>
      </c>
      <c r="R35" s="11">
        <v>0</v>
      </c>
      <c r="S35" s="1"/>
      <c r="T35" s="1"/>
    </row>
    <row r="36" spans="1:20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x14ac:dyDescent="0.25">
      <c r="A37" s="37" t="s">
        <v>0</v>
      </c>
      <c r="B37" s="38"/>
      <c r="C37" s="38"/>
      <c r="D37" s="39"/>
      <c r="E37" s="1"/>
      <c r="F37" s="48" t="s">
        <v>0</v>
      </c>
      <c r="G37" s="38"/>
      <c r="H37" s="38"/>
      <c r="I37" s="38"/>
      <c r="J37" s="38"/>
      <c r="K37" s="39"/>
      <c r="L37" s="1"/>
      <c r="M37" s="37" t="s">
        <v>0</v>
      </c>
      <c r="N37" s="38"/>
      <c r="O37" s="39"/>
      <c r="P37" s="1"/>
      <c r="Q37" s="1"/>
      <c r="R37" s="1"/>
      <c r="S37" s="1"/>
      <c r="T37" s="1"/>
    </row>
    <row r="38" spans="1:20" ht="15.75" x14ac:dyDescent="0.25">
      <c r="A38" s="12" t="s">
        <v>1</v>
      </c>
      <c r="B38" s="40" t="s">
        <v>47</v>
      </c>
      <c r="C38" s="41"/>
      <c r="D38" s="42"/>
      <c r="E38" s="1"/>
      <c r="F38" s="3" t="s">
        <v>1</v>
      </c>
      <c r="G38" s="40" t="s">
        <v>48</v>
      </c>
      <c r="H38" s="41"/>
      <c r="I38" s="41"/>
      <c r="J38" s="41"/>
      <c r="K38" s="42"/>
      <c r="L38" s="1"/>
      <c r="M38" s="3" t="s">
        <v>1</v>
      </c>
      <c r="N38" s="40" t="s">
        <v>49</v>
      </c>
      <c r="O38" s="42"/>
      <c r="P38" s="1"/>
      <c r="Q38" s="1"/>
      <c r="R38" s="1"/>
      <c r="S38" s="1"/>
      <c r="T38" s="1"/>
    </row>
    <row r="39" spans="1:20" ht="15.75" x14ac:dyDescent="0.25">
      <c r="A39" s="13"/>
      <c r="B39" s="4" t="s">
        <v>27</v>
      </c>
      <c r="C39" s="4" t="s">
        <v>50</v>
      </c>
      <c r="D39" s="5" t="s">
        <v>51</v>
      </c>
      <c r="E39" s="1"/>
      <c r="F39" s="3"/>
      <c r="G39" s="4" t="s">
        <v>52</v>
      </c>
      <c r="H39" s="4" t="s">
        <v>53</v>
      </c>
      <c r="I39" s="4" t="s">
        <v>7</v>
      </c>
      <c r="J39" s="4" t="s">
        <v>8</v>
      </c>
      <c r="K39" s="5" t="s">
        <v>9</v>
      </c>
      <c r="L39" s="1"/>
      <c r="M39" s="3"/>
      <c r="N39" s="4" t="s">
        <v>10</v>
      </c>
      <c r="O39" s="5" t="s">
        <v>11</v>
      </c>
      <c r="P39" s="1"/>
      <c r="Q39" s="1"/>
      <c r="R39" s="1"/>
      <c r="S39" s="1"/>
      <c r="T39" s="1"/>
    </row>
    <row r="40" spans="1:20" ht="15.75" x14ac:dyDescent="0.25">
      <c r="A40" s="6" t="s">
        <v>13</v>
      </c>
      <c r="B40" s="25">
        <v>389</v>
      </c>
      <c r="C40" s="25">
        <v>26</v>
      </c>
      <c r="D40" s="26">
        <f>C40*100/B40</f>
        <v>6.6838046272493576</v>
      </c>
      <c r="E40" s="1"/>
      <c r="F40" s="6" t="s">
        <v>13</v>
      </c>
      <c r="G40" s="7">
        <v>19</v>
      </c>
      <c r="H40" s="7">
        <v>4</v>
      </c>
      <c r="I40" s="7">
        <v>0</v>
      </c>
      <c r="J40" s="7">
        <v>1</v>
      </c>
      <c r="K40" s="8">
        <v>2</v>
      </c>
      <c r="L40" s="1"/>
      <c r="M40" s="6" t="s">
        <v>13</v>
      </c>
      <c r="N40" s="7">
        <v>17</v>
      </c>
      <c r="O40" s="8">
        <v>10</v>
      </c>
      <c r="P40" s="1"/>
      <c r="Q40" s="1"/>
      <c r="R40" s="1"/>
      <c r="S40" s="1"/>
      <c r="T40" s="1"/>
    </row>
    <row r="41" spans="1:20" ht="15.75" x14ac:dyDescent="0.25">
      <c r="A41" s="6" t="s">
        <v>14</v>
      </c>
      <c r="B41" s="25">
        <v>337</v>
      </c>
      <c r="C41" s="25">
        <v>23</v>
      </c>
      <c r="D41" s="26">
        <f>C41*100/B41</f>
        <v>6.8249258160237387</v>
      </c>
      <c r="E41" s="1"/>
      <c r="F41" s="6" t="s">
        <v>14</v>
      </c>
      <c r="G41" s="7">
        <v>9</v>
      </c>
      <c r="H41" s="7">
        <v>6</v>
      </c>
      <c r="I41" s="7">
        <v>2</v>
      </c>
      <c r="J41" s="7">
        <v>1</v>
      </c>
      <c r="K41" s="8">
        <v>5</v>
      </c>
      <c r="L41" s="1"/>
      <c r="M41" s="6" t="s">
        <v>14</v>
      </c>
      <c r="N41" s="7">
        <v>7</v>
      </c>
      <c r="O41" s="8">
        <v>13</v>
      </c>
      <c r="P41" s="1"/>
      <c r="Q41" s="1"/>
      <c r="R41" s="1"/>
      <c r="S41" s="1"/>
      <c r="T41" s="1"/>
    </row>
    <row r="42" spans="1:20" ht="15.75" x14ac:dyDescent="0.25">
      <c r="A42" s="6" t="s">
        <v>15</v>
      </c>
      <c r="B42" s="25">
        <v>346</v>
      </c>
      <c r="C42" s="25">
        <v>22</v>
      </c>
      <c r="D42" s="26">
        <f>C42*100/B42</f>
        <v>6.3583815028901736</v>
      </c>
      <c r="E42" s="1"/>
      <c r="F42" s="6" t="s">
        <v>15</v>
      </c>
      <c r="G42" s="7">
        <v>8</v>
      </c>
      <c r="H42" s="7">
        <v>9</v>
      </c>
      <c r="I42" s="7">
        <v>1</v>
      </c>
      <c r="J42" s="7">
        <v>0</v>
      </c>
      <c r="K42" s="8">
        <v>4</v>
      </c>
      <c r="L42" s="1"/>
      <c r="M42" s="6" t="s">
        <v>15</v>
      </c>
      <c r="N42" s="7">
        <v>6</v>
      </c>
      <c r="O42" s="8">
        <v>14</v>
      </c>
      <c r="P42" s="1"/>
      <c r="Q42" s="1"/>
      <c r="R42" s="1"/>
      <c r="S42" s="1"/>
      <c r="T42" s="1"/>
    </row>
    <row r="43" spans="1:20" ht="15.75" x14ac:dyDescent="0.25">
      <c r="A43" s="6" t="s">
        <v>16</v>
      </c>
      <c r="B43" s="25">
        <v>462</v>
      </c>
      <c r="C43" s="25">
        <v>26</v>
      </c>
      <c r="D43" s="26">
        <f>C43*100/B43</f>
        <v>5.6277056277056277</v>
      </c>
      <c r="E43" s="1"/>
      <c r="F43" s="6" t="s">
        <v>16</v>
      </c>
      <c r="G43" s="7">
        <v>6</v>
      </c>
      <c r="H43" s="7">
        <v>13</v>
      </c>
      <c r="I43" s="7">
        <v>2</v>
      </c>
      <c r="J43" s="7">
        <v>0</v>
      </c>
      <c r="K43" s="8">
        <v>5</v>
      </c>
      <c r="L43" s="1"/>
      <c r="M43" s="6" t="s">
        <v>16</v>
      </c>
      <c r="N43" s="7">
        <v>14</v>
      </c>
      <c r="O43" s="8">
        <v>5</v>
      </c>
      <c r="P43" s="1"/>
      <c r="Q43" s="1"/>
      <c r="R43" s="1"/>
      <c r="S43" s="1"/>
      <c r="T43" s="1"/>
    </row>
    <row r="44" spans="1:20" ht="15.75" x14ac:dyDescent="0.25">
      <c r="A44" s="9" t="s">
        <v>17</v>
      </c>
      <c r="B44" s="27">
        <v>237</v>
      </c>
      <c r="C44" s="27">
        <v>7</v>
      </c>
      <c r="D44" s="28">
        <f>C44*100/B44</f>
        <v>2.9535864978902953</v>
      </c>
      <c r="E44" s="1"/>
      <c r="F44" s="9" t="s">
        <v>17</v>
      </c>
      <c r="G44" s="10">
        <v>6</v>
      </c>
      <c r="H44" s="10">
        <v>1</v>
      </c>
      <c r="I44" s="10">
        <v>0</v>
      </c>
      <c r="J44" s="10">
        <v>0</v>
      </c>
      <c r="K44" s="11">
        <v>0</v>
      </c>
      <c r="L44" s="1"/>
      <c r="M44" s="9" t="s">
        <v>17</v>
      </c>
      <c r="N44" s="10">
        <v>4</v>
      </c>
      <c r="O44" s="11">
        <v>3</v>
      </c>
      <c r="P44" s="1"/>
      <c r="Q44" s="1"/>
      <c r="R44" s="1"/>
      <c r="S44" s="1"/>
      <c r="T44" s="1"/>
    </row>
  </sheetData>
  <mergeCells count="22">
    <mergeCell ref="A10:I10"/>
    <mergeCell ref="G38:K38"/>
    <mergeCell ref="N38:O38"/>
    <mergeCell ref="B38:D38"/>
    <mergeCell ref="A28:D28"/>
    <mergeCell ref="B29:D29"/>
    <mergeCell ref="F28:R28"/>
    <mergeCell ref="G29:R29"/>
    <mergeCell ref="A37:D37"/>
    <mergeCell ref="F37:K37"/>
    <mergeCell ref="M37:O37"/>
    <mergeCell ref="A19:D19"/>
    <mergeCell ref="F19:T19"/>
    <mergeCell ref="B20:D20"/>
    <mergeCell ref="G20:T20"/>
    <mergeCell ref="B11:I11"/>
    <mergeCell ref="A1:F1"/>
    <mergeCell ref="H1:J1"/>
    <mergeCell ref="L1:N1"/>
    <mergeCell ref="B2:F2"/>
    <mergeCell ref="I2:J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54C1-388D-416B-A7AF-743695B0F298}">
  <dimension ref="A1:X44"/>
  <sheetViews>
    <sheetView zoomScale="10" zoomScaleNormal="10" workbookViewId="0">
      <selection activeCell="G14" sqref="G14"/>
    </sheetView>
  </sheetViews>
  <sheetFormatPr baseColWidth="10" defaultRowHeight="14.25" x14ac:dyDescent="0.2"/>
  <cols>
    <col min="1" max="1" width="21.125" bestFit="1" customWidth="1"/>
    <col min="2" max="2" width="28.625" bestFit="1" customWidth="1"/>
    <col min="3" max="3" width="27" bestFit="1" customWidth="1"/>
    <col min="4" max="4" width="17.625" bestFit="1" customWidth="1"/>
    <col min="5" max="5" width="9.25" bestFit="1" customWidth="1"/>
    <col min="6" max="6" width="21.125" bestFit="1" customWidth="1"/>
    <col min="7" max="7" width="12.625" bestFit="1" customWidth="1"/>
    <col min="8" max="8" width="15.125" bestFit="1" customWidth="1"/>
    <col min="9" max="9" width="21.125" bestFit="1" customWidth="1"/>
    <col min="10" max="10" width="9.25" bestFit="1" customWidth="1"/>
    <col min="11" max="11" width="13.625" bestFit="1" customWidth="1"/>
    <col min="12" max="12" width="5.5" bestFit="1" customWidth="1"/>
    <col min="13" max="13" width="21.125" bestFit="1" customWidth="1"/>
    <col min="14" max="14" width="11.375" bestFit="1" customWidth="1"/>
    <col min="15" max="15" width="13.625" bestFit="1" customWidth="1"/>
    <col min="16" max="16" width="6.75" bestFit="1" customWidth="1"/>
    <col min="17" max="17" width="21.125" bestFit="1" customWidth="1"/>
    <col min="18" max="18" width="33.875" bestFit="1" customWidth="1"/>
    <col min="19" max="19" width="12.625" bestFit="1" customWidth="1"/>
    <col min="20" max="20" width="25.5" customWidth="1"/>
    <col min="21" max="21" width="13.875" bestFit="1" customWidth="1"/>
    <col min="22" max="22" width="9.25" customWidth="1"/>
    <col min="23" max="23" width="12.625" customWidth="1"/>
    <col min="24" max="24" width="10.125" bestFit="1" customWidth="1"/>
  </cols>
  <sheetData>
    <row r="1" spans="1:21" ht="15.75" x14ac:dyDescent="0.25">
      <c r="A1" s="37" t="s">
        <v>54</v>
      </c>
      <c r="B1" s="38"/>
      <c r="C1" s="38"/>
      <c r="D1" s="38"/>
      <c r="E1" s="38"/>
      <c r="F1" s="38"/>
      <c r="G1" s="39"/>
      <c r="H1" s="2"/>
      <c r="I1" s="37" t="s">
        <v>54</v>
      </c>
      <c r="J1" s="38"/>
      <c r="K1" s="39"/>
      <c r="L1" s="2"/>
      <c r="M1" s="37" t="s">
        <v>54</v>
      </c>
      <c r="N1" s="38"/>
      <c r="O1" s="39"/>
      <c r="P1" s="1"/>
      <c r="Q1" s="1"/>
      <c r="R1" s="1"/>
      <c r="S1" s="1"/>
      <c r="T1" s="1"/>
      <c r="U1" s="1"/>
    </row>
    <row r="2" spans="1:21" ht="15.75" x14ac:dyDescent="0.25">
      <c r="A2" s="3" t="s">
        <v>1</v>
      </c>
      <c r="B2" s="49" t="s">
        <v>2</v>
      </c>
      <c r="C2" s="41"/>
      <c r="D2" s="41"/>
      <c r="E2" s="41"/>
      <c r="F2" s="41"/>
      <c r="G2" s="42"/>
      <c r="H2" s="2"/>
      <c r="I2" s="3" t="s">
        <v>1</v>
      </c>
      <c r="J2" s="40" t="s">
        <v>3</v>
      </c>
      <c r="K2" s="42"/>
      <c r="L2" s="2"/>
      <c r="M2" s="3" t="s">
        <v>1</v>
      </c>
      <c r="N2" s="40" t="s">
        <v>55</v>
      </c>
      <c r="O2" s="42"/>
      <c r="P2" s="1"/>
      <c r="Q2" s="1"/>
      <c r="R2" s="1"/>
      <c r="S2" s="1"/>
      <c r="T2" s="1"/>
      <c r="U2" s="1"/>
    </row>
    <row r="3" spans="1:21" ht="15.75" x14ac:dyDescent="0.25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56</v>
      </c>
      <c r="G3" s="5" t="s">
        <v>57</v>
      </c>
      <c r="H3" s="2"/>
      <c r="I3" s="3"/>
      <c r="J3" s="4" t="s">
        <v>10</v>
      </c>
      <c r="K3" s="5" t="s">
        <v>11</v>
      </c>
      <c r="L3" s="2"/>
      <c r="M3" s="3"/>
      <c r="N3" s="4" t="s">
        <v>58</v>
      </c>
      <c r="O3" s="5" t="s">
        <v>59</v>
      </c>
      <c r="P3" s="1"/>
      <c r="Q3" s="1"/>
      <c r="R3" s="1"/>
      <c r="S3" s="1"/>
      <c r="T3" s="1"/>
      <c r="U3" s="1"/>
    </row>
    <row r="4" spans="1:21" ht="15.75" x14ac:dyDescent="0.25">
      <c r="A4" s="6" t="s">
        <v>13</v>
      </c>
      <c r="B4" s="7">
        <v>117</v>
      </c>
      <c r="C4" s="7">
        <v>31</v>
      </c>
      <c r="D4" s="7">
        <v>5</v>
      </c>
      <c r="E4" s="7">
        <v>31</v>
      </c>
      <c r="F4" s="7">
        <v>1</v>
      </c>
      <c r="G4" s="8">
        <v>6</v>
      </c>
      <c r="H4" s="2"/>
      <c r="I4" s="6" t="s">
        <v>13</v>
      </c>
      <c r="J4" s="7">
        <v>63</v>
      </c>
      <c r="K4" s="8">
        <v>123</v>
      </c>
      <c r="L4" s="2"/>
      <c r="M4" s="6" t="s">
        <v>13</v>
      </c>
      <c r="N4" s="7">
        <v>190</v>
      </c>
      <c r="O4" s="8">
        <v>1</v>
      </c>
      <c r="P4" s="1"/>
      <c r="Q4" s="1"/>
      <c r="R4" s="1"/>
      <c r="S4" s="1"/>
      <c r="T4" s="1"/>
      <c r="U4" s="1"/>
    </row>
    <row r="5" spans="1:21" ht="15.75" x14ac:dyDescent="0.25">
      <c r="A5" s="6" t="s">
        <v>14</v>
      </c>
      <c r="B5" s="7">
        <v>71</v>
      </c>
      <c r="C5" s="7">
        <v>13</v>
      </c>
      <c r="D5" s="7">
        <v>4</v>
      </c>
      <c r="E5" s="7">
        <v>46</v>
      </c>
      <c r="F5" s="7">
        <v>15</v>
      </c>
      <c r="G5" s="8">
        <v>14</v>
      </c>
      <c r="H5" s="2"/>
      <c r="I5" s="6" t="s">
        <v>14</v>
      </c>
      <c r="J5" s="7">
        <v>36</v>
      </c>
      <c r="K5" s="8">
        <v>122</v>
      </c>
      <c r="L5" s="2"/>
      <c r="M5" s="6" t="s">
        <v>14</v>
      </c>
      <c r="N5" s="7">
        <v>153</v>
      </c>
      <c r="O5" s="8">
        <v>9</v>
      </c>
    </row>
    <row r="6" spans="1:21" ht="15.75" x14ac:dyDescent="0.25">
      <c r="A6" s="6" t="s">
        <v>15</v>
      </c>
      <c r="B6" s="7">
        <v>39</v>
      </c>
      <c r="C6" s="7">
        <v>9</v>
      </c>
      <c r="D6" s="7">
        <v>16</v>
      </c>
      <c r="E6" s="7">
        <v>25</v>
      </c>
      <c r="F6" s="7">
        <v>0</v>
      </c>
      <c r="G6" s="8">
        <v>10</v>
      </c>
      <c r="H6" s="2"/>
      <c r="I6" s="6" t="s">
        <v>15</v>
      </c>
      <c r="J6" s="7">
        <v>0</v>
      </c>
      <c r="K6" s="8">
        <v>96</v>
      </c>
      <c r="L6" s="2"/>
      <c r="M6" s="6" t="s">
        <v>15</v>
      </c>
      <c r="N6" s="7">
        <v>88</v>
      </c>
      <c r="O6" s="8">
        <v>4</v>
      </c>
    </row>
    <row r="7" spans="1:21" ht="15.75" x14ac:dyDescent="0.25">
      <c r="A7" s="6" t="s">
        <v>16</v>
      </c>
      <c r="B7" s="7">
        <v>6</v>
      </c>
      <c r="C7" s="7">
        <v>14</v>
      </c>
      <c r="D7" s="7">
        <v>2</v>
      </c>
      <c r="E7" s="7">
        <v>5</v>
      </c>
      <c r="F7" s="7">
        <v>2</v>
      </c>
      <c r="G7" s="8">
        <v>15</v>
      </c>
      <c r="H7" s="2"/>
      <c r="I7" s="6" t="s">
        <v>16</v>
      </c>
      <c r="J7" s="7">
        <v>28</v>
      </c>
      <c r="K7" s="8">
        <v>16</v>
      </c>
      <c r="L7" s="2"/>
      <c r="M7" s="6" t="s">
        <v>16</v>
      </c>
      <c r="N7" s="7">
        <v>37</v>
      </c>
      <c r="O7" s="8">
        <v>6</v>
      </c>
    </row>
    <row r="8" spans="1:21" ht="15.75" x14ac:dyDescent="0.25">
      <c r="A8" s="9" t="s">
        <v>17</v>
      </c>
      <c r="B8" s="10">
        <v>18</v>
      </c>
      <c r="C8" s="10">
        <v>4</v>
      </c>
      <c r="D8" s="10">
        <v>2</v>
      </c>
      <c r="E8" s="10">
        <v>5</v>
      </c>
      <c r="F8" s="10">
        <v>0</v>
      </c>
      <c r="G8" s="11">
        <v>4</v>
      </c>
      <c r="H8" s="2"/>
      <c r="I8" s="9" t="s">
        <v>17</v>
      </c>
      <c r="J8" s="10">
        <v>20</v>
      </c>
      <c r="K8" s="11">
        <v>12</v>
      </c>
      <c r="L8" s="2"/>
      <c r="M8" s="9" t="s">
        <v>17</v>
      </c>
      <c r="N8" s="10">
        <v>30</v>
      </c>
      <c r="O8" s="11">
        <v>2</v>
      </c>
    </row>
    <row r="10" spans="1:21" ht="15.75" x14ac:dyDescent="0.25">
      <c r="A10" s="37" t="s">
        <v>54</v>
      </c>
      <c r="B10" s="38"/>
      <c r="C10" s="38"/>
      <c r="D10" s="38"/>
      <c r="E10" s="39"/>
    </row>
    <row r="11" spans="1:21" ht="15.75" x14ac:dyDescent="0.25">
      <c r="A11" s="3" t="s">
        <v>1</v>
      </c>
      <c r="B11" s="40" t="s">
        <v>18</v>
      </c>
      <c r="C11" s="41"/>
      <c r="D11" s="41"/>
      <c r="E11" s="42"/>
    </row>
    <row r="12" spans="1:21" ht="15.75" x14ac:dyDescent="0.25">
      <c r="A12" s="3"/>
      <c r="B12" s="4" t="s">
        <v>19</v>
      </c>
      <c r="C12" s="4" t="s">
        <v>60</v>
      </c>
      <c r="D12" s="14" t="s">
        <v>21</v>
      </c>
      <c r="E12" s="5" t="s">
        <v>61</v>
      </c>
      <c r="F12" s="15"/>
      <c r="G12" s="15"/>
      <c r="H12" s="15"/>
      <c r="I12" s="15"/>
      <c r="J12" s="15"/>
      <c r="K12" s="15"/>
      <c r="L12" s="15"/>
    </row>
    <row r="13" spans="1:21" ht="15.75" x14ac:dyDescent="0.25">
      <c r="A13" s="6" t="s">
        <v>13</v>
      </c>
      <c r="B13" s="16">
        <v>94</v>
      </c>
      <c r="C13" s="16">
        <v>23</v>
      </c>
      <c r="D13" s="16">
        <v>19</v>
      </c>
      <c r="E13" s="17">
        <v>15</v>
      </c>
      <c r="F13" s="15"/>
      <c r="G13" s="15"/>
      <c r="H13" s="15"/>
      <c r="I13" s="18"/>
      <c r="J13" s="15"/>
      <c r="K13" s="15"/>
      <c r="L13" s="15"/>
    </row>
    <row r="14" spans="1:21" ht="15.75" x14ac:dyDescent="0.25">
      <c r="A14" s="6" t="s">
        <v>14</v>
      </c>
      <c r="B14" s="7">
        <v>52</v>
      </c>
      <c r="C14" s="7">
        <v>21</v>
      </c>
      <c r="D14" s="7">
        <v>8</v>
      </c>
      <c r="E14" s="8">
        <v>5</v>
      </c>
    </row>
    <row r="15" spans="1:21" ht="15.75" x14ac:dyDescent="0.25">
      <c r="A15" s="6" t="s">
        <v>15</v>
      </c>
      <c r="B15" s="7">
        <v>48</v>
      </c>
      <c r="C15" s="7">
        <v>0</v>
      </c>
      <c r="D15" s="7">
        <v>0</v>
      </c>
      <c r="E15" s="8">
        <v>0</v>
      </c>
    </row>
    <row r="16" spans="1:21" ht="15.75" x14ac:dyDescent="0.25">
      <c r="A16" s="6" t="s">
        <v>16</v>
      </c>
      <c r="B16" s="7">
        <v>3</v>
      </c>
      <c r="C16" s="7">
        <v>0</v>
      </c>
      <c r="D16" s="7">
        <v>8</v>
      </c>
      <c r="E16" s="8">
        <v>2</v>
      </c>
      <c r="F16" s="18"/>
    </row>
    <row r="17" spans="1:20" ht="15.75" x14ac:dyDescent="0.25">
      <c r="A17" s="9" t="s">
        <v>17</v>
      </c>
      <c r="B17" s="10">
        <v>2</v>
      </c>
      <c r="C17" s="10">
        <v>2</v>
      </c>
      <c r="D17" s="10">
        <v>1</v>
      </c>
      <c r="E17" s="11">
        <v>0</v>
      </c>
    </row>
    <row r="19" spans="1:20" ht="15.75" x14ac:dyDescent="0.25">
      <c r="A19" s="37" t="s">
        <v>62</v>
      </c>
      <c r="B19" s="38"/>
      <c r="C19" s="38"/>
      <c r="D19" s="39"/>
      <c r="E19" s="1"/>
      <c r="F19" s="37" t="s">
        <v>54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</row>
    <row r="20" spans="1:20" ht="15.75" x14ac:dyDescent="0.25">
      <c r="A20" s="12" t="s">
        <v>1</v>
      </c>
      <c r="B20" s="40" t="s">
        <v>26</v>
      </c>
      <c r="C20" s="41"/>
      <c r="D20" s="42"/>
      <c r="E20" s="1"/>
      <c r="F20" s="13" t="s">
        <v>1</v>
      </c>
      <c r="G20" s="40" t="s">
        <v>26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ht="15.75" x14ac:dyDescent="0.25">
      <c r="A21" s="13"/>
      <c r="B21" s="4" t="s">
        <v>63</v>
      </c>
      <c r="C21" s="4" t="s">
        <v>28</v>
      </c>
      <c r="D21" s="5" t="s">
        <v>29</v>
      </c>
      <c r="E21" s="1"/>
      <c r="F21" s="13"/>
      <c r="G21" s="4" t="s">
        <v>30</v>
      </c>
      <c r="H21" s="4" t="s">
        <v>31</v>
      </c>
      <c r="I21" s="4" t="s">
        <v>32</v>
      </c>
      <c r="J21" s="4" t="s">
        <v>33</v>
      </c>
      <c r="K21" s="4" t="s">
        <v>34</v>
      </c>
      <c r="L21" s="4" t="s">
        <v>35</v>
      </c>
      <c r="M21" s="4" t="s">
        <v>36</v>
      </c>
      <c r="N21" s="4" t="s">
        <v>37</v>
      </c>
      <c r="O21" s="4" t="s">
        <v>38</v>
      </c>
      <c r="P21" s="4" t="s">
        <v>39</v>
      </c>
      <c r="Q21" s="4" t="s">
        <v>40</v>
      </c>
      <c r="R21" s="4" t="s">
        <v>41</v>
      </c>
      <c r="S21" s="4" t="s">
        <v>42</v>
      </c>
      <c r="T21" s="5" t="s">
        <v>68</v>
      </c>
    </row>
    <row r="22" spans="1:20" ht="15.75" x14ac:dyDescent="0.25">
      <c r="A22" s="6" t="s">
        <v>13</v>
      </c>
      <c r="B22" s="25">
        <v>63</v>
      </c>
      <c r="C22" s="25">
        <v>9</v>
      </c>
      <c r="D22" s="26">
        <f>C22*100/B22</f>
        <v>14.285714285714286</v>
      </c>
      <c r="E22" s="1"/>
      <c r="F22" s="6" t="s">
        <v>13</v>
      </c>
      <c r="G22" s="7">
        <v>2</v>
      </c>
      <c r="H22" s="7">
        <v>1</v>
      </c>
      <c r="I22" s="7">
        <v>2</v>
      </c>
      <c r="J22" s="7">
        <v>0</v>
      </c>
      <c r="K22" s="7">
        <v>1</v>
      </c>
      <c r="L22" s="7">
        <v>6</v>
      </c>
      <c r="M22" s="7">
        <v>4</v>
      </c>
      <c r="N22" s="7">
        <v>1</v>
      </c>
      <c r="O22" s="7">
        <v>0</v>
      </c>
      <c r="P22" s="7">
        <v>1</v>
      </c>
      <c r="Q22" s="7">
        <v>2</v>
      </c>
      <c r="R22" s="7">
        <v>2</v>
      </c>
      <c r="S22" s="7">
        <v>0</v>
      </c>
      <c r="T22" s="8">
        <v>0</v>
      </c>
    </row>
    <row r="23" spans="1:20" ht="15.75" x14ac:dyDescent="0.25">
      <c r="A23" s="6" t="s">
        <v>14</v>
      </c>
      <c r="B23" s="25">
        <v>36</v>
      </c>
      <c r="C23" s="25">
        <v>2</v>
      </c>
      <c r="D23" s="26">
        <f>C23*100/B23</f>
        <v>5.5555555555555554</v>
      </c>
      <c r="E23" s="1"/>
      <c r="F23" s="6" t="s">
        <v>14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0</v>
      </c>
      <c r="T23" s="8">
        <v>0</v>
      </c>
    </row>
    <row r="24" spans="1:20" ht="15.75" x14ac:dyDescent="0.25">
      <c r="A24" s="6" t="s">
        <v>15</v>
      </c>
      <c r="B24" s="25">
        <v>0</v>
      </c>
      <c r="C24" s="25">
        <v>0</v>
      </c>
      <c r="D24" s="26">
        <v>0</v>
      </c>
      <c r="E24" s="1"/>
      <c r="F24" s="6" t="s">
        <v>15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8">
        <v>0</v>
      </c>
    </row>
    <row r="25" spans="1:20" ht="15.75" x14ac:dyDescent="0.25">
      <c r="A25" s="6" t="s">
        <v>16</v>
      </c>
      <c r="B25" s="25">
        <v>28</v>
      </c>
      <c r="C25" s="25">
        <v>2</v>
      </c>
      <c r="D25" s="26">
        <f>C25*100/B25</f>
        <v>7.1428571428571432</v>
      </c>
      <c r="E25" s="1"/>
      <c r="F25" s="6" t="s">
        <v>16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8">
        <v>0</v>
      </c>
    </row>
    <row r="26" spans="1:20" ht="15.75" x14ac:dyDescent="0.25">
      <c r="A26" s="9" t="s">
        <v>17</v>
      </c>
      <c r="B26" s="27">
        <v>20</v>
      </c>
      <c r="C26" s="27">
        <v>2</v>
      </c>
      <c r="D26" s="28">
        <f>C26*100/B26</f>
        <v>10</v>
      </c>
      <c r="E26" s="1"/>
      <c r="F26" s="9" t="s">
        <v>17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1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>
        <v>0</v>
      </c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37" t="s">
        <v>64</v>
      </c>
      <c r="B28" s="38"/>
      <c r="C28" s="38"/>
      <c r="D28" s="39"/>
      <c r="E28" s="1"/>
      <c r="F28" s="37" t="s">
        <v>54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1"/>
      <c r="T28" s="1"/>
    </row>
    <row r="29" spans="1:20" ht="15.75" x14ac:dyDescent="0.25">
      <c r="A29" s="12" t="s">
        <v>1</v>
      </c>
      <c r="B29" s="40" t="s">
        <v>44</v>
      </c>
      <c r="C29" s="41"/>
      <c r="D29" s="42"/>
      <c r="E29" s="1"/>
      <c r="F29" s="13" t="s">
        <v>1</v>
      </c>
      <c r="G29" s="40" t="s">
        <v>44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1"/>
      <c r="T29" s="1"/>
    </row>
    <row r="30" spans="1:20" ht="15.75" x14ac:dyDescent="0.25">
      <c r="A30" s="13"/>
      <c r="B30" s="4" t="s">
        <v>63</v>
      </c>
      <c r="C30" s="4" t="s">
        <v>28</v>
      </c>
      <c r="D30" s="5" t="s">
        <v>29</v>
      </c>
      <c r="E30" s="1"/>
      <c r="F30" s="13"/>
      <c r="G30" s="4" t="s">
        <v>30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4" t="s">
        <v>36</v>
      </c>
      <c r="N30" s="4" t="s">
        <v>37</v>
      </c>
      <c r="O30" s="4" t="s">
        <v>39</v>
      </c>
      <c r="P30" s="4" t="s">
        <v>38</v>
      </c>
      <c r="Q30" s="4" t="s">
        <v>45</v>
      </c>
      <c r="R30" s="5" t="s">
        <v>46</v>
      </c>
      <c r="S30" s="1"/>
      <c r="T30" s="1"/>
    </row>
    <row r="31" spans="1:20" ht="15.75" x14ac:dyDescent="0.25">
      <c r="A31" s="6" t="s">
        <v>13</v>
      </c>
      <c r="B31" s="25">
        <v>123</v>
      </c>
      <c r="C31" s="25">
        <v>10</v>
      </c>
      <c r="D31" s="26">
        <f>C31*100/B31</f>
        <v>8.1300813008130088</v>
      </c>
      <c r="E31" s="1"/>
      <c r="F31" s="6" t="s">
        <v>13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9</v>
      </c>
      <c r="N31" s="7">
        <v>1</v>
      </c>
      <c r="O31" s="7">
        <v>0</v>
      </c>
      <c r="P31" s="7">
        <v>0</v>
      </c>
      <c r="Q31" s="7">
        <v>2</v>
      </c>
      <c r="R31" s="8">
        <v>0</v>
      </c>
      <c r="S31" s="1"/>
      <c r="T31" s="1"/>
    </row>
    <row r="32" spans="1:20" ht="15.75" x14ac:dyDescent="0.25">
      <c r="A32" s="6" t="s">
        <v>14</v>
      </c>
      <c r="B32" s="25">
        <v>122</v>
      </c>
      <c r="C32" s="25">
        <v>1</v>
      </c>
      <c r="D32" s="26">
        <f>C32*100/B32</f>
        <v>0.81967213114754101</v>
      </c>
      <c r="E32" s="1"/>
      <c r="F32" s="6" t="s">
        <v>14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1</v>
      </c>
      <c r="R32" s="8">
        <v>0</v>
      </c>
      <c r="S32" s="1"/>
      <c r="T32" s="1"/>
    </row>
    <row r="33" spans="1:24" ht="15.75" x14ac:dyDescent="0.25">
      <c r="A33" s="6" t="s">
        <v>15</v>
      </c>
      <c r="B33" s="25">
        <v>96</v>
      </c>
      <c r="C33" s="25">
        <v>2</v>
      </c>
      <c r="D33" s="26">
        <f>C33*100/B33</f>
        <v>2.0833333333333335</v>
      </c>
      <c r="E33" s="1"/>
      <c r="F33" s="6" t="s">
        <v>15</v>
      </c>
      <c r="G33" s="7">
        <v>1</v>
      </c>
      <c r="H33" s="7">
        <v>1</v>
      </c>
      <c r="I33" s="7">
        <v>1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v>0</v>
      </c>
      <c r="Q33" s="7">
        <v>0</v>
      </c>
      <c r="R33" s="8">
        <v>0</v>
      </c>
      <c r="S33" s="1"/>
      <c r="T33" s="1"/>
    </row>
    <row r="34" spans="1:24" ht="15.75" x14ac:dyDescent="0.25">
      <c r="A34" s="6" t="s">
        <v>16</v>
      </c>
      <c r="B34" s="25">
        <v>16</v>
      </c>
      <c r="C34" s="25">
        <v>4</v>
      </c>
      <c r="D34" s="26">
        <f>C34*100/B34</f>
        <v>25</v>
      </c>
      <c r="E34" s="1"/>
      <c r="F34" s="6" t="s">
        <v>16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8">
        <v>0</v>
      </c>
      <c r="S34" s="1"/>
      <c r="T34" s="1"/>
    </row>
    <row r="35" spans="1:24" ht="15.75" x14ac:dyDescent="0.25">
      <c r="A35" s="9" t="s">
        <v>17</v>
      </c>
      <c r="B35" s="27">
        <v>12</v>
      </c>
      <c r="C35" s="27">
        <v>1</v>
      </c>
      <c r="D35" s="28">
        <f>C35*100/B35</f>
        <v>8.3333333333333339</v>
      </c>
      <c r="E35" s="1"/>
      <c r="F35" s="9" t="s">
        <v>17</v>
      </c>
      <c r="G35" s="10">
        <v>1</v>
      </c>
      <c r="H35" s="10">
        <v>1</v>
      </c>
      <c r="I35" s="10">
        <v>0</v>
      </c>
      <c r="J35" s="10">
        <v>0</v>
      </c>
      <c r="K35" s="10">
        <v>0</v>
      </c>
      <c r="L35" s="10">
        <v>0</v>
      </c>
      <c r="M35" s="10">
        <v>2</v>
      </c>
      <c r="N35" s="10">
        <v>0</v>
      </c>
      <c r="O35" s="10">
        <v>0</v>
      </c>
      <c r="P35" s="10">
        <v>0</v>
      </c>
      <c r="Q35" s="10">
        <v>0</v>
      </c>
      <c r="R35" s="11">
        <v>0</v>
      </c>
      <c r="S35" s="1"/>
      <c r="T35" s="1"/>
    </row>
    <row r="36" spans="1:24" ht="15.75" x14ac:dyDescent="0.25">
      <c r="D36" s="26"/>
    </row>
    <row r="37" spans="1:24" ht="15.75" x14ac:dyDescent="0.25">
      <c r="A37" s="37" t="s">
        <v>54</v>
      </c>
      <c r="B37" s="38"/>
      <c r="C37" s="38"/>
      <c r="D37" s="39"/>
      <c r="E37" s="1"/>
      <c r="F37" s="48" t="s">
        <v>54</v>
      </c>
      <c r="G37" s="52"/>
      <c r="H37" s="52"/>
      <c r="I37" s="52"/>
      <c r="J37" s="52"/>
      <c r="K37" s="53"/>
      <c r="L37" s="1"/>
      <c r="M37" s="37" t="s">
        <v>54</v>
      </c>
      <c r="N37" s="38"/>
      <c r="O37" s="39"/>
      <c r="Q37" s="48" t="s">
        <v>54</v>
      </c>
      <c r="R37" s="38"/>
      <c r="S37" s="38"/>
      <c r="T37" s="38"/>
      <c r="U37" s="38"/>
      <c r="V37" s="38"/>
      <c r="W37" s="38"/>
      <c r="X37" s="39"/>
    </row>
    <row r="38" spans="1:24" ht="15.75" x14ac:dyDescent="0.25">
      <c r="A38" s="12" t="s">
        <v>1</v>
      </c>
      <c r="B38" s="40" t="s">
        <v>47</v>
      </c>
      <c r="C38" s="41"/>
      <c r="D38" s="42"/>
      <c r="E38" s="1"/>
      <c r="F38" s="3" t="s">
        <v>1</v>
      </c>
      <c r="G38" s="40" t="s">
        <v>48</v>
      </c>
      <c r="H38" s="41"/>
      <c r="I38" s="41"/>
      <c r="J38" s="41"/>
      <c r="K38" s="42"/>
      <c r="L38" s="1"/>
      <c r="M38" s="3" t="s">
        <v>1</v>
      </c>
      <c r="N38" s="40" t="s">
        <v>49</v>
      </c>
      <c r="O38" s="42"/>
      <c r="Q38" s="3" t="s">
        <v>1</v>
      </c>
      <c r="R38" s="40" t="s">
        <v>65</v>
      </c>
      <c r="S38" s="41"/>
      <c r="T38" s="41"/>
      <c r="U38" s="41"/>
      <c r="V38" s="41"/>
      <c r="W38" s="41"/>
      <c r="X38" s="42"/>
    </row>
    <row r="39" spans="1:24" ht="15.75" x14ac:dyDescent="0.25">
      <c r="A39" s="13"/>
      <c r="B39" s="4" t="s">
        <v>63</v>
      </c>
      <c r="C39" s="4" t="s">
        <v>50</v>
      </c>
      <c r="D39" s="5" t="s">
        <v>51</v>
      </c>
      <c r="E39" s="1"/>
      <c r="F39" s="3"/>
      <c r="G39" s="4" t="s">
        <v>52</v>
      </c>
      <c r="H39" s="4" t="s">
        <v>53</v>
      </c>
      <c r="I39" s="4" t="s">
        <v>7</v>
      </c>
      <c r="J39" s="4" t="s">
        <v>8</v>
      </c>
      <c r="K39" s="5" t="s">
        <v>9</v>
      </c>
      <c r="L39" s="1"/>
      <c r="M39" s="3"/>
      <c r="N39" s="4" t="s">
        <v>10</v>
      </c>
      <c r="O39" s="5" t="s">
        <v>11</v>
      </c>
      <c r="Q39" s="3"/>
      <c r="R39" s="4" t="s">
        <v>66</v>
      </c>
      <c r="S39" s="4" t="s">
        <v>52</v>
      </c>
      <c r="T39" s="4" t="s">
        <v>53</v>
      </c>
      <c r="U39" s="4" t="s">
        <v>7</v>
      </c>
      <c r="V39" s="4" t="s">
        <v>8</v>
      </c>
      <c r="W39" s="4" t="s">
        <v>9</v>
      </c>
      <c r="X39" s="5" t="s">
        <v>57</v>
      </c>
    </row>
    <row r="40" spans="1:24" ht="15.75" x14ac:dyDescent="0.25">
      <c r="A40" s="6" t="s">
        <v>13</v>
      </c>
      <c r="B40" s="25">
        <v>191</v>
      </c>
      <c r="C40" s="25">
        <v>21</v>
      </c>
      <c r="D40" s="26">
        <f>C40*100/B40</f>
        <v>10.99476439790576</v>
      </c>
      <c r="E40" s="1"/>
      <c r="F40" s="6" t="s">
        <v>13</v>
      </c>
      <c r="G40" s="7">
        <v>17</v>
      </c>
      <c r="H40" s="7">
        <v>3</v>
      </c>
      <c r="I40" s="7">
        <v>0</v>
      </c>
      <c r="J40" s="7">
        <v>0</v>
      </c>
      <c r="K40" s="8">
        <v>0</v>
      </c>
      <c r="L40" s="1"/>
      <c r="M40" s="6" t="s">
        <v>13</v>
      </c>
      <c r="N40" s="7">
        <v>6</v>
      </c>
      <c r="O40" s="8">
        <v>15</v>
      </c>
      <c r="Q40" s="6" t="s">
        <v>13</v>
      </c>
      <c r="R40" s="7">
        <v>14</v>
      </c>
      <c r="S40" s="7">
        <v>13</v>
      </c>
      <c r="T40" s="7">
        <v>0</v>
      </c>
      <c r="U40" s="7">
        <v>0</v>
      </c>
      <c r="V40" s="7">
        <v>2</v>
      </c>
      <c r="W40" s="7">
        <v>3</v>
      </c>
      <c r="X40" s="8">
        <v>2</v>
      </c>
    </row>
    <row r="41" spans="1:24" ht="15.75" x14ac:dyDescent="0.25">
      <c r="A41" s="6" t="s">
        <v>14</v>
      </c>
      <c r="B41" s="25">
        <v>163</v>
      </c>
      <c r="C41" s="25">
        <v>15</v>
      </c>
      <c r="D41" s="26">
        <f>C41*100/B41</f>
        <v>9.2024539877300615</v>
      </c>
      <c r="E41" s="1"/>
      <c r="F41" s="6" t="s">
        <v>14</v>
      </c>
      <c r="G41" s="7">
        <v>7</v>
      </c>
      <c r="H41" s="7">
        <v>2</v>
      </c>
      <c r="I41" s="7">
        <v>0</v>
      </c>
      <c r="J41" s="7">
        <v>1</v>
      </c>
      <c r="K41" s="8">
        <v>5</v>
      </c>
      <c r="L41" s="1"/>
      <c r="M41" s="6" t="s">
        <v>14</v>
      </c>
      <c r="N41" s="7">
        <v>2</v>
      </c>
      <c r="O41" s="8">
        <v>13</v>
      </c>
      <c r="Q41" s="6" t="s">
        <v>14</v>
      </c>
      <c r="R41" s="19">
        <v>82</v>
      </c>
      <c r="S41" s="7">
        <v>41</v>
      </c>
      <c r="T41" s="7">
        <v>4</v>
      </c>
      <c r="U41" s="7">
        <v>7</v>
      </c>
      <c r="V41" s="7">
        <v>8</v>
      </c>
      <c r="W41" s="7">
        <v>26</v>
      </c>
      <c r="X41" s="8">
        <v>9</v>
      </c>
    </row>
    <row r="42" spans="1:24" ht="15.75" x14ac:dyDescent="0.25">
      <c r="A42" s="6" t="s">
        <v>15</v>
      </c>
      <c r="B42" s="25">
        <v>99</v>
      </c>
      <c r="C42" s="25">
        <v>2</v>
      </c>
      <c r="D42" s="26">
        <f>C42*100/B42</f>
        <v>2.0202020202020203</v>
      </c>
      <c r="E42" s="1"/>
      <c r="F42" s="6" t="s">
        <v>15</v>
      </c>
      <c r="G42" s="7">
        <v>4</v>
      </c>
      <c r="H42" s="7">
        <v>2</v>
      </c>
      <c r="I42" s="7">
        <v>0</v>
      </c>
      <c r="J42" s="7">
        <v>0</v>
      </c>
      <c r="K42" s="8">
        <v>0</v>
      </c>
      <c r="L42" s="1"/>
      <c r="M42" s="6" t="s">
        <v>15</v>
      </c>
      <c r="N42" s="7">
        <v>0</v>
      </c>
      <c r="O42" s="8">
        <v>6</v>
      </c>
      <c r="Q42" s="6" t="s">
        <v>15</v>
      </c>
      <c r="R42" s="19">
        <v>21</v>
      </c>
      <c r="S42" s="7">
        <v>13</v>
      </c>
      <c r="T42" s="7">
        <v>0</v>
      </c>
      <c r="U42" s="7">
        <v>3</v>
      </c>
      <c r="V42" s="7">
        <v>0</v>
      </c>
      <c r="W42" s="7">
        <v>5</v>
      </c>
      <c r="X42" s="8">
        <v>2</v>
      </c>
    </row>
    <row r="43" spans="1:24" ht="15.75" x14ac:dyDescent="0.25">
      <c r="A43" s="6" t="s">
        <v>16</v>
      </c>
      <c r="B43" s="25">
        <v>44</v>
      </c>
      <c r="C43" s="25">
        <v>8</v>
      </c>
      <c r="D43" s="26">
        <f>C43*100/B43</f>
        <v>18.181818181818183</v>
      </c>
      <c r="E43" s="1"/>
      <c r="F43" s="6" t="s">
        <v>16</v>
      </c>
      <c r="G43" s="7">
        <v>0</v>
      </c>
      <c r="H43" s="7">
        <v>3</v>
      </c>
      <c r="I43" s="7">
        <v>0</v>
      </c>
      <c r="J43" s="7">
        <v>2</v>
      </c>
      <c r="K43" s="8">
        <v>3</v>
      </c>
      <c r="L43" s="1"/>
      <c r="M43" s="6" t="s">
        <v>16</v>
      </c>
      <c r="N43" s="7">
        <v>4</v>
      </c>
      <c r="O43" s="8">
        <v>4</v>
      </c>
      <c r="Q43" s="6" t="s">
        <v>16</v>
      </c>
      <c r="R43" s="19">
        <v>3</v>
      </c>
      <c r="S43" s="7">
        <v>3</v>
      </c>
      <c r="T43" s="7">
        <v>0</v>
      </c>
      <c r="U43" s="7">
        <v>0</v>
      </c>
      <c r="V43" s="7">
        <v>0</v>
      </c>
      <c r="W43" s="7">
        <v>0</v>
      </c>
      <c r="X43" s="8">
        <v>0</v>
      </c>
    </row>
    <row r="44" spans="1:24" ht="15.75" x14ac:dyDescent="0.25">
      <c r="A44" s="9" t="s">
        <v>17</v>
      </c>
      <c r="B44" s="27">
        <v>33</v>
      </c>
      <c r="C44" s="27">
        <v>3</v>
      </c>
      <c r="D44" s="28">
        <f>C44*100/B44</f>
        <v>9.0909090909090917</v>
      </c>
      <c r="E44" s="1"/>
      <c r="F44" s="9" t="s">
        <v>17</v>
      </c>
      <c r="G44" s="10">
        <v>3</v>
      </c>
      <c r="H44" s="10">
        <v>0</v>
      </c>
      <c r="I44" s="10">
        <v>0</v>
      </c>
      <c r="J44" s="10">
        <v>0</v>
      </c>
      <c r="K44" s="11">
        <v>0</v>
      </c>
      <c r="L44" s="1"/>
      <c r="M44" s="9" t="s">
        <v>17</v>
      </c>
      <c r="N44" s="10">
        <v>2</v>
      </c>
      <c r="O44" s="11">
        <v>0</v>
      </c>
      <c r="Q44" s="9" t="s">
        <v>17</v>
      </c>
      <c r="R44" s="20">
        <v>10</v>
      </c>
      <c r="S44" s="10">
        <v>5</v>
      </c>
      <c r="T44" s="10">
        <v>4</v>
      </c>
      <c r="U44" s="10">
        <v>1</v>
      </c>
      <c r="V44" s="10">
        <v>0</v>
      </c>
      <c r="W44" s="10">
        <v>2</v>
      </c>
      <c r="X44" s="11">
        <v>0</v>
      </c>
    </row>
  </sheetData>
  <mergeCells count="24">
    <mergeCell ref="Q37:X37"/>
    <mergeCell ref="B38:D38"/>
    <mergeCell ref="G38:K38"/>
    <mergeCell ref="A1:G1"/>
    <mergeCell ref="I1:K1"/>
    <mergeCell ref="M1:O1"/>
    <mergeCell ref="R38:X38"/>
    <mergeCell ref="F28:R28"/>
    <mergeCell ref="A19:D19"/>
    <mergeCell ref="F19:T19"/>
    <mergeCell ref="B20:D20"/>
    <mergeCell ref="G20:T20"/>
    <mergeCell ref="G29:R29"/>
    <mergeCell ref="M37:O37"/>
    <mergeCell ref="N38:O38"/>
    <mergeCell ref="A28:D28"/>
    <mergeCell ref="B29:D29"/>
    <mergeCell ref="A37:D37"/>
    <mergeCell ref="F37:K37"/>
    <mergeCell ref="B2:G2"/>
    <mergeCell ref="J2:K2"/>
    <mergeCell ref="N2:O2"/>
    <mergeCell ref="A10:E10"/>
    <mergeCell ref="B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PRIMERA PLANA</vt:lpstr>
      <vt:lpstr>PÁGINA EDITORIAL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usuario</cp:lastModifiedBy>
  <dcterms:created xsi:type="dcterms:W3CDTF">2021-03-18T01:55:15Z</dcterms:created>
  <dcterms:modified xsi:type="dcterms:W3CDTF">2021-03-22T18:56:54Z</dcterms:modified>
</cp:coreProperties>
</file>